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集計表" sheetId="1" r:id="rId1"/>
  </sheets>
  <definedNames>
    <definedName name="_xlnm.Print_Area" localSheetId="0">'集計表'!$A$1:$T$124</definedName>
  </definedNames>
  <calcPr fullCalcOnLoad="1"/>
</workbook>
</file>

<file path=xl/sharedStrings.xml><?xml version="1.0" encoding="utf-8"?>
<sst xmlns="http://schemas.openxmlformats.org/spreadsheetml/2006/main" count="239" uniqueCount="112">
  <si>
    <t>ブルーボックス</t>
  </si>
  <si>
    <t>ハートボックス</t>
  </si>
  <si>
    <t>レッドボックス</t>
  </si>
  <si>
    <t>クローバーボックス</t>
  </si>
  <si>
    <t>イエローボックス</t>
  </si>
  <si>
    <t>ドクロボックス</t>
  </si>
  <si>
    <t>マイク</t>
  </si>
  <si>
    <t>タンバリン</t>
  </si>
  <si>
    <t>スタータンバリン</t>
  </si>
  <si>
    <t>マイクスタンド</t>
  </si>
  <si>
    <t>エレキギター（Ｔ型）</t>
  </si>
  <si>
    <t>エレキギター（Ｖ型）</t>
  </si>
  <si>
    <t>エレキギター（Ｌ型）</t>
  </si>
  <si>
    <t>マグロ</t>
  </si>
  <si>
    <t>カジキマグロ</t>
  </si>
  <si>
    <t>赤い扇子</t>
  </si>
  <si>
    <t>金色の扇子</t>
  </si>
  <si>
    <t>玉手箱</t>
  </si>
  <si>
    <t>ﾍﾟﾛﾍﾟﾛｷｬﾝﾃﾞｨ（赤）</t>
  </si>
  <si>
    <t>ﾍﾟﾛﾍﾟﾛｷｬﾝﾃﾞｨ（黄）</t>
  </si>
  <si>
    <t>パンのカゴ</t>
  </si>
  <si>
    <t>お菓子のカゴ</t>
  </si>
  <si>
    <t>きのこのカゴ</t>
  </si>
  <si>
    <t>おおかみ</t>
  </si>
  <si>
    <t>鉛筆</t>
  </si>
  <si>
    <t>万年筆</t>
  </si>
  <si>
    <t>スクーター（白）</t>
  </si>
  <si>
    <t>スクーター（青）</t>
  </si>
  <si>
    <t>携帯電話</t>
  </si>
  <si>
    <t>包丁</t>
  </si>
  <si>
    <t>虫めがね</t>
  </si>
  <si>
    <t>懐中時計</t>
  </si>
  <si>
    <t>ウサギのﾎﾞｰﾙﾍﾟﾝ</t>
  </si>
  <si>
    <t>勇者の剣</t>
  </si>
  <si>
    <t>魔剣アンサラー</t>
  </si>
  <si>
    <t>竹刀</t>
  </si>
  <si>
    <t>木刀</t>
  </si>
  <si>
    <t>刀</t>
  </si>
  <si>
    <t>レイピア</t>
  </si>
  <si>
    <t>ロングソード</t>
  </si>
  <si>
    <t>ｱﾝｻｰﾌﾞﾘﾝｶﾞｰ</t>
  </si>
  <si>
    <t>Ａｎ×Ａｎ旗</t>
  </si>
  <si>
    <t>土星旗</t>
  </si>
  <si>
    <t>火星旗</t>
  </si>
  <si>
    <t>イヌのぬいぐるみ</t>
  </si>
  <si>
    <t>キビ団子</t>
  </si>
  <si>
    <t>おひねり袋</t>
  </si>
  <si>
    <t>桃</t>
  </si>
  <si>
    <t>『アンサー学園学芸会～主役争奪戦』集計表 (前半戦)</t>
  </si>
  <si>
    <t>計</t>
  </si>
  <si>
    <t>獲得数</t>
  </si>
  <si>
    <t>アイテム</t>
  </si>
  <si>
    <t>ソフトクリーム</t>
  </si>
  <si>
    <t>アイスクリーム</t>
  </si>
  <si>
    <t>ﾍﾟﾛﾍﾟﾛｷｬﾝﾃﾞｨ（ﾋﾟﾝｸ）</t>
  </si>
  <si>
    <t>羽根ペン</t>
  </si>
  <si>
    <t>スクーター（ピンク）</t>
  </si>
  <si>
    <t>ｱﾝﾃｨｰｸな懐中時計</t>
  </si>
  <si>
    <t>＝</t>
  </si>
  <si>
    <t>＝</t>
  </si>
  <si>
    <t>＋</t>
  </si>
  <si>
    <t>（箱）</t>
  </si>
  <si>
    <t>（芸）</t>
  </si>
  <si>
    <t>(扇)</t>
  </si>
  <si>
    <t>乙姫Ｐｔ</t>
  </si>
  <si>
    <t>赤ずきんＰｔ</t>
  </si>
  <si>
    <t>探偵Ｐｔ</t>
  </si>
  <si>
    <t>桃太郎Ｐｔ</t>
  </si>
  <si>
    <t>(他)</t>
  </si>
  <si>
    <t>(他)</t>
  </si>
  <si>
    <t>(鮪)</t>
  </si>
  <si>
    <t>(飴)</t>
  </si>
  <si>
    <t>(ｶｺﾞ)</t>
  </si>
  <si>
    <t>(狼)</t>
  </si>
  <si>
    <t>(筆)</t>
  </si>
  <si>
    <t>(虫)</t>
  </si>
  <si>
    <t>(時)</t>
  </si>
  <si>
    <t>(刀)</t>
  </si>
  <si>
    <t>(旗)</t>
  </si>
  <si>
    <t>(桃)</t>
  </si>
  <si>
    <t>『アンサー学園学芸会～主役争奪戦』集計表 (後半戦)</t>
  </si>
  <si>
    <t>前半</t>
  </si>
  <si>
    <t>9/16</t>
  </si>
  <si>
    <t>9/17</t>
  </si>
  <si>
    <t>9/18</t>
  </si>
  <si>
    <t>9/19</t>
  </si>
  <si>
    <t>9/20</t>
  </si>
  <si>
    <t>9/21</t>
  </si>
  <si>
    <t>9/22</t>
  </si>
  <si>
    <t>9/23</t>
  </si>
  <si>
    <t>9/24</t>
  </si>
  <si>
    <t>9/25</t>
  </si>
  <si>
    <t>9/26</t>
  </si>
  <si>
    <t>9/27</t>
  </si>
  <si>
    <t>9/28</t>
  </si>
  <si>
    <t>9/29</t>
  </si>
  <si>
    <t>9/30</t>
  </si>
  <si>
    <t>9/1</t>
  </si>
  <si>
    <t>9/2</t>
  </si>
  <si>
    <t>9/3</t>
  </si>
  <si>
    <t>9/4</t>
  </si>
  <si>
    <t>9/5</t>
  </si>
  <si>
    <t>9/6</t>
  </si>
  <si>
    <t>9/7</t>
  </si>
  <si>
    <t>9/8</t>
  </si>
  <si>
    <t>9/9</t>
  </si>
  <si>
    <t>9/10</t>
  </si>
  <si>
    <t>9/11</t>
  </si>
  <si>
    <t>9/12</t>
  </si>
  <si>
    <t>9/13</t>
  </si>
  <si>
    <t>9/14</t>
  </si>
  <si>
    <t>9/15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</si>
</sst>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1"/>
      <name val="ＭＳ Ｐゴシック"/>
      <family val="3"/>
    </font>
    <font>
      <b/>
      <sz val="12"/>
      <color indexed="16"/>
      <name val="Ms pgothic"/>
      <family val="3"/>
    </font>
    <font>
      <sz val="6"/>
      <name val="ＭＳ Ｐゴシック"/>
      <family val="3"/>
    </font>
    <font>
      <sz val="12"/>
      <name val="Ms pgothic"/>
      <family val="3"/>
    </font>
    <font>
      <b/>
      <sz val="9"/>
      <color indexed="10"/>
      <name val="Ms pgothic"/>
      <family val="3"/>
    </font>
    <font>
      <b/>
      <sz val="9"/>
      <color indexed="18"/>
      <name val="Ms pgothic"/>
      <family val="3"/>
    </font>
    <font>
      <b/>
      <sz val="9"/>
      <color indexed="60"/>
      <name val="Ms pgothic"/>
      <family val="3"/>
    </font>
    <font>
      <b/>
      <sz val="9"/>
      <color indexed="14"/>
      <name val="Ms pgothic"/>
      <family val="3"/>
    </font>
    <font>
      <b/>
      <sz val="9"/>
      <color indexed="20"/>
      <name val="Ms pgothic"/>
      <family val="3"/>
    </font>
    <font>
      <sz val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56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5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56" fontId="9" fillId="0" borderId="1" xfId="0" applyNumberFormat="1" applyFont="1" applyBorder="1" applyAlignment="1">
      <alignment vertical="center"/>
    </xf>
    <xf numFmtId="56" fontId="9" fillId="0" borderId="1" xfId="0" applyNumberFormat="1" applyFont="1" applyBorder="1" applyAlignment="1" quotePrefix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3"/>
  <sheetViews>
    <sheetView tabSelected="1" view="pageBreakPreview" zoomScaleSheetLayoutView="100" workbookViewId="0" topLeftCell="A40">
      <selection activeCell="O58" sqref="O58"/>
    </sheetView>
  </sheetViews>
  <sheetFormatPr defaultColWidth="9.00390625" defaultRowHeight="13.5"/>
  <cols>
    <col min="1" max="1" width="6.125" style="0" customWidth="1"/>
    <col min="2" max="2" width="5.125" style="0" customWidth="1"/>
    <col min="3" max="3" width="4.50390625" style="0" customWidth="1"/>
    <col min="4" max="18" width="4.00390625" style="0" customWidth="1"/>
    <col min="19" max="20" width="4.50390625" style="0" customWidth="1"/>
    <col min="21" max="21" width="4.00390625" style="0" customWidth="1"/>
  </cols>
  <sheetData>
    <row r="1" ht="14.25">
      <c r="A1" s="1" t="s">
        <v>48</v>
      </c>
    </row>
    <row r="2" spans="1:19" ht="14.25" customHeight="1">
      <c r="A2" s="16" t="s">
        <v>51</v>
      </c>
      <c r="B2" s="16"/>
      <c r="C2" s="16"/>
      <c r="D2" s="4" t="s">
        <v>50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1:19" ht="13.5" customHeight="1">
      <c r="A3" s="16"/>
      <c r="B3" s="16"/>
      <c r="C3" s="16"/>
      <c r="D3" s="37" t="s">
        <v>97</v>
      </c>
      <c r="E3" s="37" t="s">
        <v>98</v>
      </c>
      <c r="F3" s="37" t="s">
        <v>99</v>
      </c>
      <c r="G3" s="37" t="s">
        <v>100</v>
      </c>
      <c r="H3" s="37" t="s">
        <v>101</v>
      </c>
      <c r="I3" s="37" t="s">
        <v>102</v>
      </c>
      <c r="J3" s="37" t="s">
        <v>103</v>
      </c>
      <c r="K3" s="37" t="s">
        <v>104</v>
      </c>
      <c r="L3" s="37" t="s">
        <v>105</v>
      </c>
      <c r="M3" s="37" t="s">
        <v>106</v>
      </c>
      <c r="N3" s="37" t="s">
        <v>107</v>
      </c>
      <c r="O3" s="37" t="s">
        <v>108</v>
      </c>
      <c r="P3" s="37" t="s">
        <v>109</v>
      </c>
      <c r="Q3" s="37" t="s">
        <v>110</v>
      </c>
      <c r="R3" s="37" t="s">
        <v>111</v>
      </c>
      <c r="S3" s="3" t="s">
        <v>49</v>
      </c>
    </row>
    <row r="4" spans="1:19" ht="12" customHeight="1">
      <c r="A4" s="17" t="s">
        <v>0</v>
      </c>
      <c r="B4" s="17"/>
      <c r="C4" s="1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>
        <f>SUM(D4:R4)</f>
        <v>0</v>
      </c>
    </row>
    <row r="5" spans="1:19" ht="12" customHeight="1">
      <c r="A5" s="17" t="s">
        <v>1</v>
      </c>
      <c r="B5" s="17"/>
      <c r="C5" s="1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>
        <f>SUM(D5:R5)</f>
        <v>0</v>
      </c>
    </row>
    <row r="6" spans="1:19" ht="12" customHeight="1">
      <c r="A6" s="17" t="s">
        <v>2</v>
      </c>
      <c r="B6" s="17"/>
      <c r="C6" s="1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>
        <f aca="true" t="shared" si="0" ref="S6:S57">SUM(D6:R6)</f>
        <v>0</v>
      </c>
    </row>
    <row r="7" spans="1:19" ht="12" customHeight="1">
      <c r="A7" s="17" t="s">
        <v>3</v>
      </c>
      <c r="B7" s="17"/>
      <c r="C7" s="1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>
        <f t="shared" si="0"/>
        <v>0</v>
      </c>
    </row>
    <row r="8" spans="1:19" ht="12" customHeight="1">
      <c r="A8" s="17" t="s">
        <v>4</v>
      </c>
      <c r="B8" s="17"/>
      <c r="C8" s="1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>
        <f t="shared" si="0"/>
        <v>0</v>
      </c>
    </row>
    <row r="9" spans="1:19" ht="12" customHeight="1">
      <c r="A9" s="17" t="s">
        <v>5</v>
      </c>
      <c r="B9" s="17"/>
      <c r="C9" s="1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>
        <f t="shared" si="0"/>
        <v>0</v>
      </c>
    </row>
    <row r="10" spans="1:19" ht="12" customHeight="1">
      <c r="A10" s="18" t="s">
        <v>6</v>
      </c>
      <c r="B10" s="18"/>
      <c r="C10" s="1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f t="shared" si="0"/>
        <v>0</v>
      </c>
    </row>
    <row r="11" spans="1:19" ht="12" customHeight="1">
      <c r="A11" s="18" t="s">
        <v>7</v>
      </c>
      <c r="B11" s="18"/>
      <c r="C11" s="1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f t="shared" si="0"/>
        <v>0</v>
      </c>
    </row>
    <row r="12" spans="1:19" ht="12" customHeight="1">
      <c r="A12" s="18" t="s">
        <v>8</v>
      </c>
      <c r="B12" s="18"/>
      <c r="C12" s="1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>
        <f t="shared" si="0"/>
        <v>0</v>
      </c>
    </row>
    <row r="13" spans="1:19" ht="12" customHeight="1">
      <c r="A13" s="18" t="s">
        <v>9</v>
      </c>
      <c r="B13" s="18"/>
      <c r="C13" s="1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>
        <f t="shared" si="0"/>
        <v>0</v>
      </c>
    </row>
    <row r="14" spans="1:19" ht="12" customHeight="1">
      <c r="A14" s="18" t="s">
        <v>10</v>
      </c>
      <c r="B14" s="18"/>
      <c r="C14" s="1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>
        <f t="shared" si="0"/>
        <v>0</v>
      </c>
    </row>
    <row r="15" spans="1:19" ht="12" customHeight="1">
      <c r="A15" s="18" t="s">
        <v>11</v>
      </c>
      <c r="B15" s="18"/>
      <c r="C15" s="1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>
        <f t="shared" si="0"/>
        <v>0</v>
      </c>
    </row>
    <row r="16" spans="1:19" ht="12" customHeight="1">
      <c r="A16" s="18" t="s">
        <v>12</v>
      </c>
      <c r="B16" s="18"/>
      <c r="C16" s="1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f t="shared" si="0"/>
        <v>0</v>
      </c>
    </row>
    <row r="17" spans="1:19" ht="12" customHeight="1">
      <c r="A17" s="19" t="s">
        <v>13</v>
      </c>
      <c r="B17" s="19"/>
      <c r="C17" s="1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>
        <f t="shared" si="0"/>
        <v>0</v>
      </c>
    </row>
    <row r="18" spans="1:19" ht="12" customHeight="1">
      <c r="A18" s="19" t="s">
        <v>14</v>
      </c>
      <c r="B18" s="19"/>
      <c r="C18" s="1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>
        <f t="shared" si="0"/>
        <v>0</v>
      </c>
    </row>
    <row r="19" spans="1:19" ht="12" customHeight="1">
      <c r="A19" s="20" t="s">
        <v>15</v>
      </c>
      <c r="B19" s="20"/>
      <c r="C19" s="2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8">
        <f t="shared" si="0"/>
        <v>0</v>
      </c>
    </row>
    <row r="20" spans="1:19" ht="12" customHeight="1">
      <c r="A20" s="20" t="s">
        <v>16</v>
      </c>
      <c r="B20" s="20"/>
      <c r="C20" s="2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8">
        <f t="shared" si="0"/>
        <v>0</v>
      </c>
    </row>
    <row r="21" spans="1:19" ht="12" customHeight="1">
      <c r="A21" s="21" t="s">
        <v>17</v>
      </c>
      <c r="B21" s="21"/>
      <c r="C21" s="2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4">
        <f t="shared" si="0"/>
        <v>0</v>
      </c>
    </row>
    <row r="22" spans="1:19" ht="12" customHeight="1">
      <c r="A22" s="22" t="s">
        <v>18</v>
      </c>
      <c r="B22" s="22"/>
      <c r="C22" s="22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>
        <f t="shared" si="0"/>
        <v>0</v>
      </c>
    </row>
    <row r="23" spans="1:19" ht="12" customHeight="1">
      <c r="A23" s="22" t="s">
        <v>54</v>
      </c>
      <c r="B23" s="22"/>
      <c r="C23" s="22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f t="shared" si="0"/>
        <v>0</v>
      </c>
    </row>
    <row r="24" spans="1:19" ht="12" customHeight="1">
      <c r="A24" s="22" t="s">
        <v>19</v>
      </c>
      <c r="B24" s="22"/>
      <c r="C24" s="22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>
        <f t="shared" si="0"/>
        <v>0</v>
      </c>
    </row>
    <row r="25" spans="1:19" ht="12" customHeight="1">
      <c r="A25" s="23" t="s">
        <v>52</v>
      </c>
      <c r="B25" s="23"/>
      <c r="C25" s="2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4">
        <f t="shared" si="0"/>
        <v>0</v>
      </c>
    </row>
    <row r="26" spans="1:19" ht="12" customHeight="1">
      <c r="A26" s="23" t="s">
        <v>53</v>
      </c>
      <c r="B26" s="23"/>
      <c r="C26" s="2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4">
        <f t="shared" si="0"/>
        <v>0</v>
      </c>
    </row>
    <row r="27" spans="1:19" ht="12" customHeight="1">
      <c r="A27" s="24" t="s">
        <v>20</v>
      </c>
      <c r="B27" s="24"/>
      <c r="C27" s="24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>
        <f t="shared" si="0"/>
        <v>0</v>
      </c>
    </row>
    <row r="28" spans="1:19" ht="12" customHeight="1">
      <c r="A28" s="24" t="s">
        <v>21</v>
      </c>
      <c r="B28" s="24"/>
      <c r="C28" s="24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>
        <f t="shared" si="0"/>
        <v>0</v>
      </c>
    </row>
    <row r="29" spans="1:19" ht="12" customHeight="1">
      <c r="A29" s="24" t="s">
        <v>22</v>
      </c>
      <c r="B29" s="24"/>
      <c r="C29" s="24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>
        <f t="shared" si="0"/>
        <v>0</v>
      </c>
    </row>
    <row r="30" spans="1:19" ht="12" customHeight="1">
      <c r="A30" s="25" t="s">
        <v>23</v>
      </c>
      <c r="B30" s="25"/>
      <c r="C30" s="25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0">
        <f t="shared" si="0"/>
        <v>0</v>
      </c>
    </row>
    <row r="31" spans="1:19" ht="12" customHeight="1">
      <c r="A31" s="26" t="s">
        <v>24</v>
      </c>
      <c r="B31" s="26"/>
      <c r="C31" s="2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>
        <f t="shared" si="0"/>
        <v>0</v>
      </c>
    </row>
    <row r="32" spans="1:19" ht="12" customHeight="1">
      <c r="A32" s="26" t="s">
        <v>55</v>
      </c>
      <c r="B32" s="26"/>
      <c r="C32" s="2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>
        <f t="shared" si="0"/>
        <v>0</v>
      </c>
    </row>
    <row r="33" spans="1:19" ht="12" customHeight="1">
      <c r="A33" s="26" t="s">
        <v>25</v>
      </c>
      <c r="B33" s="26"/>
      <c r="C33" s="2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>
        <f t="shared" si="0"/>
        <v>0</v>
      </c>
    </row>
    <row r="34" spans="1:19" ht="12" customHeight="1">
      <c r="A34" s="26" t="s">
        <v>32</v>
      </c>
      <c r="B34" s="26"/>
      <c r="C34" s="2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>
        <f t="shared" si="0"/>
        <v>0</v>
      </c>
    </row>
    <row r="35" spans="1:19" ht="12" customHeight="1">
      <c r="A35" s="33" t="s">
        <v>26</v>
      </c>
      <c r="B35" s="33"/>
      <c r="C35" s="33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>
        <f t="shared" si="0"/>
        <v>0</v>
      </c>
    </row>
    <row r="36" spans="1:19" ht="12" customHeight="1">
      <c r="A36" s="33" t="s">
        <v>27</v>
      </c>
      <c r="B36" s="33"/>
      <c r="C36" s="33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>
        <f t="shared" si="0"/>
        <v>0</v>
      </c>
    </row>
    <row r="37" spans="1:19" ht="12" customHeight="1">
      <c r="A37" s="33" t="s">
        <v>56</v>
      </c>
      <c r="B37" s="33"/>
      <c r="C37" s="33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>
        <f t="shared" si="0"/>
        <v>0</v>
      </c>
    </row>
    <row r="38" spans="1:19" ht="12" customHeight="1">
      <c r="A38" s="27" t="s">
        <v>28</v>
      </c>
      <c r="B38" s="27"/>
      <c r="C38" s="27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4">
        <f t="shared" si="0"/>
        <v>0</v>
      </c>
    </row>
    <row r="39" spans="1:19" ht="12" customHeight="1">
      <c r="A39" s="27" t="s">
        <v>29</v>
      </c>
      <c r="B39" s="27"/>
      <c r="C39" s="27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4">
        <f t="shared" si="0"/>
        <v>0</v>
      </c>
    </row>
    <row r="40" spans="1:19" ht="12" customHeight="1">
      <c r="A40" s="27" t="s">
        <v>30</v>
      </c>
      <c r="B40" s="27"/>
      <c r="C40" s="27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4">
        <f>SUM(D40:R40)</f>
        <v>0</v>
      </c>
    </row>
    <row r="41" spans="1:19" ht="12" customHeight="1">
      <c r="A41" s="27" t="s">
        <v>31</v>
      </c>
      <c r="B41" s="27"/>
      <c r="C41" s="27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4">
        <f t="shared" si="0"/>
        <v>0</v>
      </c>
    </row>
    <row r="42" spans="1:19" ht="12" customHeight="1">
      <c r="A42" s="27" t="s">
        <v>57</v>
      </c>
      <c r="B42" s="27"/>
      <c r="C42" s="27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4">
        <f t="shared" si="0"/>
        <v>0</v>
      </c>
    </row>
    <row r="43" spans="1:19" ht="12" customHeight="1">
      <c r="A43" s="28" t="s">
        <v>33</v>
      </c>
      <c r="B43" s="28"/>
      <c r="C43" s="2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0">
        <f t="shared" si="0"/>
        <v>0</v>
      </c>
    </row>
    <row r="44" spans="1:19" ht="12" customHeight="1">
      <c r="A44" s="28" t="s">
        <v>34</v>
      </c>
      <c r="B44" s="28"/>
      <c r="C44" s="2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0">
        <f t="shared" si="0"/>
        <v>0</v>
      </c>
    </row>
    <row r="45" spans="1:19" ht="12" customHeight="1">
      <c r="A45" s="28" t="s">
        <v>35</v>
      </c>
      <c r="B45" s="28"/>
      <c r="C45" s="2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0">
        <f t="shared" si="0"/>
        <v>0</v>
      </c>
    </row>
    <row r="46" spans="1:19" ht="12" customHeight="1">
      <c r="A46" s="28" t="s">
        <v>36</v>
      </c>
      <c r="B46" s="28"/>
      <c r="C46" s="2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0">
        <f t="shared" si="0"/>
        <v>0</v>
      </c>
    </row>
    <row r="47" spans="1:19" ht="12" customHeight="1">
      <c r="A47" s="28" t="s">
        <v>37</v>
      </c>
      <c r="B47" s="28"/>
      <c r="C47" s="2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0">
        <f t="shared" si="0"/>
        <v>0</v>
      </c>
    </row>
    <row r="48" spans="1:19" ht="12" customHeight="1">
      <c r="A48" s="28" t="s">
        <v>38</v>
      </c>
      <c r="B48" s="28"/>
      <c r="C48" s="2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0">
        <f t="shared" si="0"/>
        <v>0</v>
      </c>
    </row>
    <row r="49" spans="1:19" ht="12" customHeight="1">
      <c r="A49" s="28" t="s">
        <v>39</v>
      </c>
      <c r="B49" s="28"/>
      <c r="C49" s="2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0">
        <f t="shared" si="0"/>
        <v>0</v>
      </c>
    </row>
    <row r="50" spans="1:19" ht="12" customHeight="1">
      <c r="A50" s="28" t="s">
        <v>40</v>
      </c>
      <c r="B50" s="28"/>
      <c r="C50" s="2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0">
        <f t="shared" si="0"/>
        <v>0</v>
      </c>
    </row>
    <row r="51" spans="1:19" ht="12" customHeight="1">
      <c r="A51" s="29" t="s">
        <v>41</v>
      </c>
      <c r="B51" s="29"/>
      <c r="C51" s="2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>
        <f t="shared" si="0"/>
        <v>0</v>
      </c>
    </row>
    <row r="52" spans="1:19" ht="12" customHeight="1">
      <c r="A52" s="29" t="s">
        <v>42</v>
      </c>
      <c r="B52" s="29"/>
      <c r="C52" s="2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>
        <f t="shared" si="0"/>
        <v>0</v>
      </c>
    </row>
    <row r="53" spans="1:19" ht="12" customHeight="1">
      <c r="A53" s="29" t="s">
        <v>43</v>
      </c>
      <c r="B53" s="29"/>
      <c r="C53" s="2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>
        <f t="shared" si="0"/>
        <v>0</v>
      </c>
    </row>
    <row r="54" spans="1:19" ht="12" customHeight="1">
      <c r="A54" s="30" t="s">
        <v>44</v>
      </c>
      <c r="B54" s="30"/>
      <c r="C54" s="30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4">
        <f t="shared" si="0"/>
        <v>0</v>
      </c>
    </row>
    <row r="55" spans="1:19" ht="12" customHeight="1">
      <c r="A55" s="30" t="s">
        <v>45</v>
      </c>
      <c r="B55" s="30"/>
      <c r="C55" s="3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4">
        <f t="shared" si="0"/>
        <v>0</v>
      </c>
    </row>
    <row r="56" spans="1:19" ht="12" customHeight="1">
      <c r="A56" s="30" t="s">
        <v>46</v>
      </c>
      <c r="B56" s="30"/>
      <c r="C56" s="30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4">
        <f t="shared" si="0"/>
        <v>0</v>
      </c>
    </row>
    <row r="57" spans="1:19" ht="12" customHeight="1">
      <c r="A57" s="31" t="s">
        <v>47</v>
      </c>
      <c r="B57" s="31"/>
      <c r="C57" s="31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>
        <f t="shared" si="0"/>
        <v>0</v>
      </c>
    </row>
    <row r="58" spans="1:19" ht="12" customHeight="1">
      <c r="A58" s="15" t="s">
        <v>64</v>
      </c>
      <c r="C58" s="11" t="s">
        <v>58</v>
      </c>
      <c r="D58">
        <f>S4+S5+S6+S7+S8+S9</f>
        <v>0</v>
      </c>
      <c r="E58" s="13" t="s">
        <v>61</v>
      </c>
      <c r="F58" s="11" t="s">
        <v>60</v>
      </c>
      <c r="G58">
        <f>S10+S11+S12+S13+S14+S15+S16</f>
        <v>0</v>
      </c>
      <c r="H58" s="12" t="s">
        <v>62</v>
      </c>
      <c r="I58" s="11" t="s">
        <v>60</v>
      </c>
      <c r="J58" s="32">
        <f>S17+S18</f>
        <v>0</v>
      </c>
      <c r="K58" t="s">
        <v>70</v>
      </c>
      <c r="L58" s="11" t="s">
        <v>60</v>
      </c>
      <c r="M58">
        <f>S19+S20</f>
        <v>0</v>
      </c>
      <c r="N58" t="s">
        <v>63</v>
      </c>
      <c r="O58" s="11" t="s">
        <v>60</v>
      </c>
      <c r="P58">
        <f>S21</f>
        <v>0</v>
      </c>
      <c r="Q58" t="s">
        <v>69</v>
      </c>
      <c r="R58" t="s">
        <v>59</v>
      </c>
      <c r="S58" s="35">
        <f>D58+G58+J58+M58+P58</f>
        <v>0</v>
      </c>
    </row>
    <row r="59" spans="1:19" ht="12" customHeight="1">
      <c r="A59" s="15" t="s">
        <v>65</v>
      </c>
      <c r="C59" s="11" t="s">
        <v>58</v>
      </c>
      <c r="D59">
        <f>S22+S23+S24</f>
        <v>0</v>
      </c>
      <c r="E59" s="13" t="s">
        <v>71</v>
      </c>
      <c r="F59" s="11" t="s">
        <v>60</v>
      </c>
      <c r="G59">
        <f>S27+S28+S29</f>
        <v>0</v>
      </c>
      <c r="H59" s="11" t="s">
        <v>72</v>
      </c>
      <c r="I59" s="11" t="s">
        <v>60</v>
      </c>
      <c r="J59" s="32">
        <f>S30</f>
        <v>0</v>
      </c>
      <c r="K59" s="11" t="s">
        <v>73</v>
      </c>
      <c r="L59" s="11" t="s">
        <v>60</v>
      </c>
      <c r="M59">
        <f>S25+S26</f>
        <v>0</v>
      </c>
      <c r="N59" t="s">
        <v>68</v>
      </c>
      <c r="O59" s="11"/>
      <c r="R59" t="s">
        <v>59</v>
      </c>
      <c r="S59" s="35">
        <f>D59+G59+J59+M59</f>
        <v>0</v>
      </c>
    </row>
    <row r="60" spans="1:19" ht="12" customHeight="1">
      <c r="A60" s="15" t="s">
        <v>66</v>
      </c>
      <c r="C60" s="11" t="s">
        <v>58</v>
      </c>
      <c r="D60">
        <f>S4+S5+S6+S7+S8+S9</f>
        <v>0</v>
      </c>
      <c r="E60" s="14" t="s">
        <v>61</v>
      </c>
      <c r="F60" s="11" t="s">
        <v>60</v>
      </c>
      <c r="G60">
        <f>S31+S32+S33+S34</f>
        <v>0</v>
      </c>
      <c r="H60" s="11" t="s">
        <v>74</v>
      </c>
      <c r="I60" s="11" t="s">
        <v>60</v>
      </c>
      <c r="J60" s="32">
        <f>S40</f>
        <v>0</v>
      </c>
      <c r="K60" s="11" t="s">
        <v>75</v>
      </c>
      <c r="L60" s="11" t="s">
        <v>60</v>
      </c>
      <c r="M60">
        <f>S41+S42</f>
        <v>0</v>
      </c>
      <c r="N60" s="11" t="s">
        <v>76</v>
      </c>
      <c r="O60" s="11" t="s">
        <v>60</v>
      </c>
      <c r="P60">
        <f>S35+S36+S37+S38+S39</f>
        <v>0</v>
      </c>
      <c r="Q60" t="s">
        <v>68</v>
      </c>
      <c r="R60" t="s">
        <v>59</v>
      </c>
      <c r="S60" s="35">
        <f>D60+G60+J60+M60+P60</f>
        <v>0</v>
      </c>
    </row>
    <row r="61" spans="1:19" ht="13.5">
      <c r="A61" s="15" t="s">
        <v>67</v>
      </c>
      <c r="C61" s="11" t="s">
        <v>58</v>
      </c>
      <c r="D61">
        <f>S22+S23+S24</f>
        <v>0</v>
      </c>
      <c r="E61" s="13" t="s">
        <v>71</v>
      </c>
      <c r="F61" s="11" t="s">
        <v>60</v>
      </c>
      <c r="G61">
        <f>S43+S44+S45+S46+S47+S48+S49+S50</f>
        <v>0</v>
      </c>
      <c r="H61" s="11" t="s">
        <v>77</v>
      </c>
      <c r="I61" s="11" t="s">
        <v>60</v>
      </c>
      <c r="J61" s="32">
        <f>S51+S52+S53</f>
        <v>0</v>
      </c>
      <c r="K61" s="11" t="s">
        <v>78</v>
      </c>
      <c r="L61" s="11" t="s">
        <v>60</v>
      </c>
      <c r="M61">
        <f>S57</f>
        <v>0</v>
      </c>
      <c r="N61" s="11" t="s">
        <v>79</v>
      </c>
      <c r="O61" s="11" t="s">
        <v>60</v>
      </c>
      <c r="P61">
        <f>S54+S55+S56</f>
        <v>0</v>
      </c>
      <c r="Q61" t="s">
        <v>68</v>
      </c>
      <c r="R61" t="s">
        <v>58</v>
      </c>
      <c r="S61" s="35">
        <f>D61+G61+J61+M61+P61</f>
        <v>0</v>
      </c>
    </row>
    <row r="63" ht="14.25">
      <c r="A63" s="1" t="s">
        <v>80</v>
      </c>
    </row>
    <row r="64" spans="1:20" ht="13.5">
      <c r="A64" s="16" t="s">
        <v>51</v>
      </c>
      <c r="B64" s="16"/>
      <c r="C64" s="16"/>
      <c r="D64" s="38" t="s">
        <v>50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</row>
    <row r="65" spans="1:20" ht="13.5">
      <c r="A65" s="16"/>
      <c r="B65" s="16"/>
      <c r="C65" s="16"/>
      <c r="D65" s="36" t="s">
        <v>81</v>
      </c>
      <c r="E65" s="37" t="s">
        <v>82</v>
      </c>
      <c r="F65" s="37" t="s">
        <v>83</v>
      </c>
      <c r="G65" s="37" t="s">
        <v>84</v>
      </c>
      <c r="H65" s="37" t="s">
        <v>85</v>
      </c>
      <c r="I65" s="37" t="s">
        <v>86</v>
      </c>
      <c r="J65" s="37" t="s">
        <v>87</v>
      </c>
      <c r="K65" s="37" t="s">
        <v>88</v>
      </c>
      <c r="L65" s="37" t="s">
        <v>89</v>
      </c>
      <c r="M65" s="37" t="s">
        <v>90</v>
      </c>
      <c r="N65" s="37" t="s">
        <v>91</v>
      </c>
      <c r="O65" s="37" t="s">
        <v>92</v>
      </c>
      <c r="P65" s="37" t="s">
        <v>93</v>
      </c>
      <c r="Q65" s="37" t="s">
        <v>94</v>
      </c>
      <c r="R65" s="37" t="s">
        <v>95</v>
      </c>
      <c r="S65" s="37" t="s">
        <v>96</v>
      </c>
      <c r="T65" s="3" t="s">
        <v>49</v>
      </c>
    </row>
    <row r="66" spans="1:20" ht="12" customHeight="1">
      <c r="A66" s="17" t="s">
        <v>0</v>
      </c>
      <c r="B66" s="17"/>
      <c r="C66" s="17"/>
      <c r="D66" s="7">
        <f>S4</f>
        <v>0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>
        <f>SUM(D66:S66)</f>
        <v>0</v>
      </c>
    </row>
    <row r="67" spans="1:20" ht="12" customHeight="1">
      <c r="A67" s="17" t="s">
        <v>1</v>
      </c>
      <c r="B67" s="17"/>
      <c r="C67" s="17"/>
      <c r="D67" s="7">
        <f aca="true" t="shared" si="1" ref="D67:D119">S5</f>
        <v>0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>
        <f aca="true" t="shared" si="2" ref="T67:T119">SUM(D67:S67)</f>
        <v>0</v>
      </c>
    </row>
    <row r="68" spans="1:20" ht="12" customHeight="1">
      <c r="A68" s="17" t="s">
        <v>2</v>
      </c>
      <c r="B68" s="17"/>
      <c r="C68" s="17"/>
      <c r="D68" s="7">
        <f t="shared" si="1"/>
        <v>0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>
        <f>SUM(D68:S68)</f>
        <v>0</v>
      </c>
    </row>
    <row r="69" spans="1:20" ht="12" customHeight="1">
      <c r="A69" s="17" t="s">
        <v>3</v>
      </c>
      <c r="B69" s="17"/>
      <c r="C69" s="17"/>
      <c r="D69" s="7">
        <f t="shared" si="1"/>
        <v>0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>
        <f t="shared" si="2"/>
        <v>0</v>
      </c>
    </row>
    <row r="70" spans="1:20" ht="12" customHeight="1">
      <c r="A70" s="17" t="s">
        <v>4</v>
      </c>
      <c r="B70" s="17"/>
      <c r="C70" s="17"/>
      <c r="D70" s="7">
        <f t="shared" si="1"/>
        <v>0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>
        <f t="shared" si="2"/>
        <v>0</v>
      </c>
    </row>
    <row r="71" spans="1:20" ht="12" customHeight="1">
      <c r="A71" s="17" t="s">
        <v>5</v>
      </c>
      <c r="B71" s="17"/>
      <c r="C71" s="17"/>
      <c r="D71" s="7">
        <f t="shared" si="1"/>
        <v>0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>
        <f t="shared" si="2"/>
        <v>0</v>
      </c>
    </row>
    <row r="72" spans="1:20" ht="12" customHeight="1">
      <c r="A72" s="18" t="s">
        <v>6</v>
      </c>
      <c r="B72" s="18"/>
      <c r="C72" s="18"/>
      <c r="D72" s="8">
        <f t="shared" si="1"/>
        <v>0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>
        <f t="shared" si="2"/>
        <v>0</v>
      </c>
    </row>
    <row r="73" spans="1:20" ht="12" customHeight="1">
      <c r="A73" s="18" t="s">
        <v>7</v>
      </c>
      <c r="B73" s="18"/>
      <c r="C73" s="18"/>
      <c r="D73" s="8">
        <f t="shared" si="1"/>
        <v>0</v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>
        <f t="shared" si="2"/>
        <v>0</v>
      </c>
    </row>
    <row r="74" spans="1:20" ht="12" customHeight="1">
      <c r="A74" s="18" t="s">
        <v>8</v>
      </c>
      <c r="B74" s="18"/>
      <c r="C74" s="18"/>
      <c r="D74" s="8">
        <f t="shared" si="1"/>
        <v>0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>
        <f t="shared" si="2"/>
        <v>0</v>
      </c>
    </row>
    <row r="75" spans="1:20" ht="12" customHeight="1">
      <c r="A75" s="18" t="s">
        <v>9</v>
      </c>
      <c r="B75" s="18"/>
      <c r="C75" s="18"/>
      <c r="D75" s="8">
        <f t="shared" si="1"/>
        <v>0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>
        <f t="shared" si="2"/>
        <v>0</v>
      </c>
    </row>
    <row r="76" spans="1:20" ht="12" customHeight="1">
      <c r="A76" s="18" t="s">
        <v>10</v>
      </c>
      <c r="B76" s="18"/>
      <c r="C76" s="18"/>
      <c r="D76" s="8">
        <f t="shared" si="1"/>
        <v>0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>
        <f t="shared" si="2"/>
        <v>0</v>
      </c>
    </row>
    <row r="77" spans="1:20" ht="12" customHeight="1">
      <c r="A77" s="18" t="s">
        <v>11</v>
      </c>
      <c r="B77" s="18"/>
      <c r="C77" s="18"/>
      <c r="D77" s="8">
        <f t="shared" si="1"/>
        <v>0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>
        <f t="shared" si="2"/>
        <v>0</v>
      </c>
    </row>
    <row r="78" spans="1:20" ht="12" customHeight="1">
      <c r="A78" s="18" t="s">
        <v>12</v>
      </c>
      <c r="B78" s="18"/>
      <c r="C78" s="18"/>
      <c r="D78" s="8">
        <f t="shared" si="1"/>
        <v>0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>
        <f t="shared" si="2"/>
        <v>0</v>
      </c>
    </row>
    <row r="79" spans="1:20" ht="12" customHeight="1">
      <c r="A79" s="19" t="s">
        <v>13</v>
      </c>
      <c r="B79" s="19"/>
      <c r="C79" s="19"/>
      <c r="D79" s="9">
        <f t="shared" si="1"/>
        <v>0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>
        <f t="shared" si="2"/>
        <v>0</v>
      </c>
    </row>
    <row r="80" spans="1:20" ht="12" customHeight="1">
      <c r="A80" s="19" t="s">
        <v>14</v>
      </c>
      <c r="B80" s="19"/>
      <c r="C80" s="19"/>
      <c r="D80" s="9">
        <f t="shared" si="1"/>
        <v>0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>
        <f t="shared" si="2"/>
        <v>0</v>
      </c>
    </row>
    <row r="81" spans="1:20" ht="12" customHeight="1">
      <c r="A81" s="20" t="s">
        <v>15</v>
      </c>
      <c r="B81" s="20"/>
      <c r="C81" s="20"/>
      <c r="D81" s="10">
        <f t="shared" si="1"/>
        <v>0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8">
        <f t="shared" si="2"/>
        <v>0</v>
      </c>
    </row>
    <row r="82" spans="1:20" ht="12" customHeight="1">
      <c r="A82" s="20" t="s">
        <v>16</v>
      </c>
      <c r="B82" s="20"/>
      <c r="C82" s="20"/>
      <c r="D82" s="10">
        <f t="shared" si="1"/>
        <v>0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8">
        <f t="shared" si="2"/>
        <v>0</v>
      </c>
    </row>
    <row r="83" spans="1:20" ht="12" customHeight="1">
      <c r="A83" s="21" t="s">
        <v>17</v>
      </c>
      <c r="B83" s="21"/>
      <c r="C83" s="21"/>
      <c r="D83" s="2">
        <f t="shared" si="1"/>
        <v>0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7">
        <f t="shared" si="2"/>
        <v>0</v>
      </c>
    </row>
    <row r="84" spans="1:20" ht="12" customHeight="1">
      <c r="A84" s="22" t="s">
        <v>18</v>
      </c>
      <c r="B84" s="22"/>
      <c r="C84" s="22"/>
      <c r="D84" s="7">
        <f t="shared" si="1"/>
        <v>0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>
        <f t="shared" si="2"/>
        <v>0</v>
      </c>
    </row>
    <row r="85" spans="1:20" ht="12" customHeight="1">
      <c r="A85" s="22" t="s">
        <v>54</v>
      </c>
      <c r="B85" s="22"/>
      <c r="C85" s="22"/>
      <c r="D85" s="7">
        <f t="shared" si="1"/>
        <v>0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>
        <f t="shared" si="2"/>
        <v>0</v>
      </c>
    </row>
    <row r="86" spans="1:20" ht="12" customHeight="1">
      <c r="A86" s="22" t="s">
        <v>19</v>
      </c>
      <c r="B86" s="22"/>
      <c r="C86" s="22"/>
      <c r="D86" s="7">
        <f t="shared" si="1"/>
        <v>0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>
        <f t="shared" si="2"/>
        <v>0</v>
      </c>
    </row>
    <row r="87" spans="1:20" ht="12" customHeight="1">
      <c r="A87" s="23" t="s">
        <v>52</v>
      </c>
      <c r="B87" s="23"/>
      <c r="C87" s="23"/>
      <c r="D87" s="2">
        <f t="shared" si="1"/>
        <v>0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34">
        <f t="shared" si="2"/>
        <v>0</v>
      </c>
    </row>
    <row r="88" spans="1:20" ht="12" customHeight="1">
      <c r="A88" s="23" t="s">
        <v>53</v>
      </c>
      <c r="B88" s="23"/>
      <c r="C88" s="23"/>
      <c r="D88" s="2">
        <f t="shared" si="1"/>
        <v>0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34">
        <f>SUM(D88:S88)</f>
        <v>0</v>
      </c>
    </row>
    <row r="89" spans="1:20" ht="12" customHeight="1">
      <c r="A89" s="24" t="s">
        <v>20</v>
      </c>
      <c r="B89" s="24"/>
      <c r="C89" s="24"/>
      <c r="D89" s="9">
        <f t="shared" si="1"/>
        <v>0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>
        <f t="shared" si="2"/>
        <v>0</v>
      </c>
    </row>
    <row r="90" spans="1:20" ht="12" customHeight="1">
      <c r="A90" s="24" t="s">
        <v>21</v>
      </c>
      <c r="B90" s="24"/>
      <c r="C90" s="24"/>
      <c r="D90" s="9">
        <f t="shared" si="1"/>
        <v>0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>
        <f t="shared" si="2"/>
        <v>0</v>
      </c>
    </row>
    <row r="91" spans="1:20" ht="12" customHeight="1">
      <c r="A91" s="24" t="s">
        <v>22</v>
      </c>
      <c r="B91" s="24"/>
      <c r="C91" s="24"/>
      <c r="D91" s="9">
        <f t="shared" si="1"/>
        <v>0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>
        <f t="shared" si="2"/>
        <v>0</v>
      </c>
    </row>
    <row r="92" spans="1:20" ht="12" customHeight="1">
      <c r="A92" s="25" t="s">
        <v>23</v>
      </c>
      <c r="B92" s="25"/>
      <c r="C92" s="25"/>
      <c r="D92" s="8">
        <f t="shared" si="1"/>
        <v>0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>
        <f t="shared" si="2"/>
        <v>0</v>
      </c>
    </row>
    <row r="93" spans="1:20" ht="12" customHeight="1">
      <c r="A93" s="26" t="s">
        <v>24</v>
      </c>
      <c r="B93" s="26"/>
      <c r="C93" s="26"/>
      <c r="D93" s="7">
        <f t="shared" si="1"/>
        <v>0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>
        <f t="shared" si="2"/>
        <v>0</v>
      </c>
    </row>
    <row r="94" spans="1:20" ht="12" customHeight="1">
      <c r="A94" s="26" t="s">
        <v>55</v>
      </c>
      <c r="B94" s="26"/>
      <c r="C94" s="26"/>
      <c r="D94" s="7">
        <f t="shared" si="1"/>
        <v>0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>
        <f t="shared" si="2"/>
        <v>0</v>
      </c>
    </row>
    <row r="95" spans="1:20" ht="12" customHeight="1">
      <c r="A95" s="26" t="s">
        <v>25</v>
      </c>
      <c r="B95" s="26"/>
      <c r="C95" s="26"/>
      <c r="D95" s="7">
        <f t="shared" si="1"/>
        <v>0</v>
      </c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>
        <f t="shared" si="2"/>
        <v>0</v>
      </c>
    </row>
    <row r="96" spans="1:20" ht="12" customHeight="1">
      <c r="A96" s="26" t="s">
        <v>32</v>
      </c>
      <c r="B96" s="26"/>
      <c r="C96" s="26"/>
      <c r="D96" s="7">
        <f t="shared" si="1"/>
        <v>0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>
        <f t="shared" si="2"/>
        <v>0</v>
      </c>
    </row>
    <row r="97" spans="1:20" ht="12" customHeight="1">
      <c r="A97" s="33" t="s">
        <v>26</v>
      </c>
      <c r="B97" s="33"/>
      <c r="C97" s="33"/>
      <c r="D97" s="10">
        <f t="shared" si="1"/>
        <v>0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8">
        <f t="shared" si="2"/>
        <v>0</v>
      </c>
    </row>
    <row r="98" spans="1:20" ht="12" customHeight="1">
      <c r="A98" s="33" t="s">
        <v>27</v>
      </c>
      <c r="B98" s="33"/>
      <c r="C98" s="33"/>
      <c r="D98" s="10">
        <f t="shared" si="1"/>
        <v>0</v>
      </c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8">
        <f t="shared" si="2"/>
        <v>0</v>
      </c>
    </row>
    <row r="99" spans="1:20" ht="12" customHeight="1">
      <c r="A99" s="33" t="s">
        <v>56</v>
      </c>
      <c r="B99" s="33"/>
      <c r="C99" s="33"/>
      <c r="D99" s="10">
        <f t="shared" si="1"/>
        <v>0</v>
      </c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8">
        <f t="shared" si="2"/>
        <v>0</v>
      </c>
    </row>
    <row r="100" spans="1:20" ht="12" customHeight="1">
      <c r="A100" s="27" t="s">
        <v>28</v>
      </c>
      <c r="B100" s="27"/>
      <c r="C100" s="27"/>
      <c r="D100" s="2">
        <f t="shared" si="1"/>
        <v>0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34">
        <f t="shared" si="2"/>
        <v>0</v>
      </c>
    </row>
    <row r="101" spans="1:20" ht="12" customHeight="1">
      <c r="A101" s="27" t="s">
        <v>29</v>
      </c>
      <c r="B101" s="27"/>
      <c r="C101" s="27"/>
      <c r="D101" s="2">
        <f t="shared" si="1"/>
        <v>0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34">
        <f t="shared" si="2"/>
        <v>0</v>
      </c>
    </row>
    <row r="102" spans="1:20" ht="12" customHeight="1">
      <c r="A102" s="27" t="s">
        <v>30</v>
      </c>
      <c r="B102" s="27"/>
      <c r="C102" s="27"/>
      <c r="D102" s="2">
        <f t="shared" si="1"/>
        <v>0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34">
        <f t="shared" si="2"/>
        <v>0</v>
      </c>
    </row>
    <row r="103" spans="1:20" ht="12" customHeight="1">
      <c r="A103" s="27" t="s">
        <v>31</v>
      </c>
      <c r="B103" s="27"/>
      <c r="C103" s="27"/>
      <c r="D103" s="2">
        <f t="shared" si="1"/>
        <v>0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34">
        <f t="shared" si="2"/>
        <v>0</v>
      </c>
    </row>
    <row r="104" spans="1:20" ht="12" customHeight="1">
      <c r="A104" s="27" t="s">
        <v>57</v>
      </c>
      <c r="B104" s="27"/>
      <c r="C104" s="27"/>
      <c r="D104" s="2">
        <f t="shared" si="1"/>
        <v>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34">
        <f t="shared" si="2"/>
        <v>0</v>
      </c>
    </row>
    <row r="105" spans="1:20" ht="12" customHeight="1">
      <c r="A105" s="28" t="s">
        <v>33</v>
      </c>
      <c r="B105" s="28"/>
      <c r="C105" s="28"/>
      <c r="D105" s="8">
        <f t="shared" si="1"/>
        <v>0</v>
      </c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>
        <f t="shared" si="2"/>
        <v>0</v>
      </c>
    </row>
    <row r="106" spans="1:20" ht="12" customHeight="1">
      <c r="A106" s="28" t="s">
        <v>34</v>
      </c>
      <c r="B106" s="28"/>
      <c r="C106" s="28"/>
      <c r="D106" s="8">
        <f t="shared" si="1"/>
        <v>0</v>
      </c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>
        <f t="shared" si="2"/>
        <v>0</v>
      </c>
    </row>
    <row r="107" spans="1:20" ht="12" customHeight="1">
      <c r="A107" s="28" t="s">
        <v>35</v>
      </c>
      <c r="B107" s="28"/>
      <c r="C107" s="28"/>
      <c r="D107" s="8">
        <f t="shared" si="1"/>
        <v>0</v>
      </c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>
        <f t="shared" si="2"/>
        <v>0</v>
      </c>
    </row>
    <row r="108" spans="1:20" ht="12" customHeight="1">
      <c r="A108" s="28" t="s">
        <v>36</v>
      </c>
      <c r="B108" s="28"/>
      <c r="C108" s="28"/>
      <c r="D108" s="8">
        <f t="shared" si="1"/>
        <v>0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>
        <f t="shared" si="2"/>
        <v>0</v>
      </c>
    </row>
    <row r="109" spans="1:20" ht="12" customHeight="1">
      <c r="A109" s="28" t="s">
        <v>37</v>
      </c>
      <c r="B109" s="28"/>
      <c r="C109" s="28"/>
      <c r="D109" s="8">
        <f t="shared" si="1"/>
        <v>0</v>
      </c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>
        <f t="shared" si="2"/>
        <v>0</v>
      </c>
    </row>
    <row r="110" spans="1:20" ht="12" customHeight="1">
      <c r="A110" s="28" t="s">
        <v>38</v>
      </c>
      <c r="B110" s="28"/>
      <c r="C110" s="28"/>
      <c r="D110" s="8">
        <f t="shared" si="1"/>
        <v>0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>
        <f t="shared" si="2"/>
        <v>0</v>
      </c>
    </row>
    <row r="111" spans="1:20" ht="12" customHeight="1">
      <c r="A111" s="28" t="s">
        <v>39</v>
      </c>
      <c r="B111" s="28"/>
      <c r="C111" s="28"/>
      <c r="D111" s="8">
        <f t="shared" si="1"/>
        <v>0</v>
      </c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>
        <f t="shared" si="2"/>
        <v>0</v>
      </c>
    </row>
    <row r="112" spans="1:20" ht="12" customHeight="1">
      <c r="A112" s="28" t="s">
        <v>40</v>
      </c>
      <c r="B112" s="28"/>
      <c r="C112" s="28"/>
      <c r="D112" s="8">
        <f t="shared" si="1"/>
        <v>0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>
        <f t="shared" si="2"/>
        <v>0</v>
      </c>
    </row>
    <row r="113" spans="1:20" ht="12" customHeight="1">
      <c r="A113" s="29" t="s">
        <v>41</v>
      </c>
      <c r="B113" s="29"/>
      <c r="C113" s="29"/>
      <c r="D113" s="9">
        <f t="shared" si="1"/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>
        <f t="shared" si="2"/>
        <v>0</v>
      </c>
    </row>
    <row r="114" spans="1:20" ht="12" customHeight="1">
      <c r="A114" s="29" t="s">
        <v>42</v>
      </c>
      <c r="B114" s="29"/>
      <c r="C114" s="29"/>
      <c r="D114" s="9">
        <f t="shared" si="1"/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>
        <f t="shared" si="2"/>
        <v>0</v>
      </c>
    </row>
    <row r="115" spans="1:20" ht="12" customHeight="1">
      <c r="A115" s="29" t="s">
        <v>43</v>
      </c>
      <c r="B115" s="29"/>
      <c r="C115" s="29"/>
      <c r="D115" s="9">
        <f t="shared" si="1"/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>
        <f t="shared" si="2"/>
        <v>0</v>
      </c>
    </row>
    <row r="116" spans="1:20" ht="12" customHeight="1">
      <c r="A116" s="30" t="s">
        <v>44</v>
      </c>
      <c r="B116" s="30"/>
      <c r="C116" s="30"/>
      <c r="D116" s="2">
        <f t="shared" si="1"/>
        <v>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34">
        <f t="shared" si="2"/>
        <v>0</v>
      </c>
    </row>
    <row r="117" spans="1:20" ht="12" customHeight="1">
      <c r="A117" s="30" t="s">
        <v>45</v>
      </c>
      <c r="B117" s="30"/>
      <c r="C117" s="30"/>
      <c r="D117" s="2">
        <f t="shared" si="1"/>
        <v>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34">
        <f t="shared" si="2"/>
        <v>0</v>
      </c>
    </row>
    <row r="118" spans="1:20" ht="12" customHeight="1">
      <c r="A118" s="30" t="s">
        <v>46</v>
      </c>
      <c r="B118" s="30"/>
      <c r="C118" s="30"/>
      <c r="D118" s="2">
        <f t="shared" si="1"/>
        <v>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34">
        <f t="shared" si="2"/>
        <v>0</v>
      </c>
    </row>
    <row r="119" spans="1:20" ht="12" customHeight="1">
      <c r="A119" s="31" t="s">
        <v>47</v>
      </c>
      <c r="B119" s="31"/>
      <c r="C119" s="31"/>
      <c r="D119" s="7">
        <f t="shared" si="1"/>
        <v>0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>
        <f t="shared" si="2"/>
        <v>0</v>
      </c>
    </row>
    <row r="120" spans="1:19" ht="12" customHeight="1">
      <c r="A120" s="15" t="s">
        <v>64</v>
      </c>
      <c r="C120" s="11" t="s">
        <v>58</v>
      </c>
      <c r="D120">
        <f>T66+T67+T68+T69+T70+T71</f>
        <v>0</v>
      </c>
      <c r="E120" s="13" t="s">
        <v>61</v>
      </c>
      <c r="F120" s="11" t="s">
        <v>60</v>
      </c>
      <c r="G120">
        <f>T72+T73+T74+T75+T76+T77+T78</f>
        <v>0</v>
      </c>
      <c r="H120" s="12" t="s">
        <v>62</v>
      </c>
      <c r="I120" s="11" t="s">
        <v>60</v>
      </c>
      <c r="J120" s="32">
        <f>T79+T80</f>
        <v>0</v>
      </c>
      <c r="K120" t="s">
        <v>70</v>
      </c>
      <c r="L120" s="11" t="s">
        <v>60</v>
      </c>
      <c r="M120">
        <f>T81+T82</f>
        <v>0</v>
      </c>
      <c r="N120" t="s">
        <v>63</v>
      </c>
      <c r="O120" s="11" t="s">
        <v>60</v>
      </c>
      <c r="P120">
        <f>T83</f>
        <v>0</v>
      </c>
      <c r="Q120" t="s">
        <v>69</v>
      </c>
      <c r="R120" t="s">
        <v>59</v>
      </c>
      <c r="S120" s="35">
        <f>D120+G120+J120+M120+P120</f>
        <v>0</v>
      </c>
    </row>
    <row r="121" spans="1:19" ht="12" customHeight="1">
      <c r="A121" s="15" t="s">
        <v>65</v>
      </c>
      <c r="C121" s="11" t="s">
        <v>58</v>
      </c>
      <c r="D121">
        <f>T84+T85+T86</f>
        <v>0</v>
      </c>
      <c r="E121" s="13" t="s">
        <v>71</v>
      </c>
      <c r="F121" s="11" t="s">
        <v>60</v>
      </c>
      <c r="G121">
        <f>T89+T90+T91</f>
        <v>0</v>
      </c>
      <c r="H121" s="11" t="s">
        <v>72</v>
      </c>
      <c r="I121" s="11" t="s">
        <v>60</v>
      </c>
      <c r="J121" s="32">
        <f>T92</f>
        <v>0</v>
      </c>
      <c r="K121" s="11" t="s">
        <v>73</v>
      </c>
      <c r="L121" s="11" t="s">
        <v>60</v>
      </c>
      <c r="M121">
        <f>T87+T88</f>
        <v>0</v>
      </c>
      <c r="N121" t="s">
        <v>68</v>
      </c>
      <c r="O121" s="11"/>
      <c r="R121" t="s">
        <v>59</v>
      </c>
      <c r="S121" s="35">
        <f>D121+G121+J121+M121</f>
        <v>0</v>
      </c>
    </row>
    <row r="122" spans="1:19" ht="12" customHeight="1">
      <c r="A122" s="15" t="s">
        <v>66</v>
      </c>
      <c r="C122" s="11" t="s">
        <v>58</v>
      </c>
      <c r="D122">
        <f>T66+T67+T68+T69+T70+T71</f>
        <v>0</v>
      </c>
      <c r="E122" s="14" t="s">
        <v>61</v>
      </c>
      <c r="F122" s="11" t="s">
        <v>60</v>
      </c>
      <c r="G122">
        <f>T93+T94+T95+T96</f>
        <v>0</v>
      </c>
      <c r="H122" s="11" t="s">
        <v>74</v>
      </c>
      <c r="I122" s="11" t="s">
        <v>60</v>
      </c>
      <c r="J122" s="32">
        <f>T102</f>
        <v>0</v>
      </c>
      <c r="K122" s="11" t="s">
        <v>75</v>
      </c>
      <c r="L122" s="11" t="s">
        <v>60</v>
      </c>
      <c r="M122">
        <f>T103+T104</f>
        <v>0</v>
      </c>
      <c r="N122" s="11" t="s">
        <v>76</v>
      </c>
      <c r="O122" s="11" t="s">
        <v>60</v>
      </c>
      <c r="P122">
        <f>T97+T98+T99+T100+T101</f>
        <v>0</v>
      </c>
      <c r="Q122" t="s">
        <v>68</v>
      </c>
      <c r="R122" t="s">
        <v>59</v>
      </c>
      <c r="S122" s="35">
        <f>D122+G122+J122+M122+P122</f>
        <v>0</v>
      </c>
    </row>
    <row r="123" spans="1:19" ht="12" customHeight="1">
      <c r="A123" s="15" t="s">
        <v>67</v>
      </c>
      <c r="C123" s="11" t="s">
        <v>58</v>
      </c>
      <c r="D123">
        <f>T84+T85+T86</f>
        <v>0</v>
      </c>
      <c r="E123" s="13" t="s">
        <v>71</v>
      </c>
      <c r="F123" s="11" t="s">
        <v>60</v>
      </c>
      <c r="G123">
        <f>T105+T106+T107+T108+T109+T110+T111+T112</f>
        <v>0</v>
      </c>
      <c r="H123" s="11" t="s">
        <v>77</v>
      </c>
      <c r="I123" s="11" t="s">
        <v>60</v>
      </c>
      <c r="J123" s="32">
        <f>T113+T114+T115</f>
        <v>0</v>
      </c>
      <c r="K123" s="11" t="s">
        <v>78</v>
      </c>
      <c r="L123" s="11" t="s">
        <v>60</v>
      </c>
      <c r="M123">
        <f>T119</f>
        <v>0</v>
      </c>
      <c r="N123" s="11" t="s">
        <v>79</v>
      </c>
      <c r="O123" s="11" t="s">
        <v>60</v>
      </c>
      <c r="P123">
        <f>T116+T117+T118</f>
        <v>0</v>
      </c>
      <c r="Q123" t="s">
        <v>68</v>
      </c>
      <c r="R123" t="s">
        <v>58</v>
      </c>
      <c r="S123" s="35">
        <f>D123+G123+J123+M123+P123</f>
        <v>0</v>
      </c>
    </row>
  </sheetData>
  <mergeCells count="112">
    <mergeCell ref="A118:C118"/>
    <mergeCell ref="A119:C119"/>
    <mergeCell ref="D64:T64"/>
    <mergeCell ref="A114:C114"/>
    <mergeCell ref="A115:C115"/>
    <mergeCell ref="A116:C116"/>
    <mergeCell ref="A117:C117"/>
    <mergeCell ref="A110:C110"/>
    <mergeCell ref="A111:C111"/>
    <mergeCell ref="A112:C112"/>
    <mergeCell ref="A113:C113"/>
    <mergeCell ref="A106:C106"/>
    <mergeCell ref="A107:C107"/>
    <mergeCell ref="A108:C108"/>
    <mergeCell ref="A109:C109"/>
    <mergeCell ref="A102:C102"/>
    <mergeCell ref="A103:C103"/>
    <mergeCell ref="A104:C104"/>
    <mergeCell ref="A105:C105"/>
    <mergeCell ref="A98:C98"/>
    <mergeCell ref="A99:C99"/>
    <mergeCell ref="A100:C100"/>
    <mergeCell ref="A101:C101"/>
    <mergeCell ref="A94:C94"/>
    <mergeCell ref="A95:C95"/>
    <mergeCell ref="A96:C96"/>
    <mergeCell ref="A97:C97"/>
    <mergeCell ref="A90:C90"/>
    <mergeCell ref="A91:C91"/>
    <mergeCell ref="A92:C92"/>
    <mergeCell ref="A93:C93"/>
    <mergeCell ref="A86:C86"/>
    <mergeCell ref="A87:C87"/>
    <mergeCell ref="A88:C88"/>
    <mergeCell ref="A89:C89"/>
    <mergeCell ref="A82:C82"/>
    <mergeCell ref="A83:C83"/>
    <mergeCell ref="A84:C84"/>
    <mergeCell ref="A85:C85"/>
    <mergeCell ref="A78:C78"/>
    <mergeCell ref="A79:C79"/>
    <mergeCell ref="A80:C80"/>
    <mergeCell ref="A81:C81"/>
    <mergeCell ref="A74:C74"/>
    <mergeCell ref="A75:C75"/>
    <mergeCell ref="A76:C76"/>
    <mergeCell ref="A77:C77"/>
    <mergeCell ref="A70:C70"/>
    <mergeCell ref="A71:C71"/>
    <mergeCell ref="A72:C72"/>
    <mergeCell ref="A73:C73"/>
    <mergeCell ref="A66:C66"/>
    <mergeCell ref="A67:C67"/>
    <mergeCell ref="A68:C68"/>
    <mergeCell ref="A69:C69"/>
    <mergeCell ref="A24:C24"/>
    <mergeCell ref="A25:C25"/>
    <mergeCell ref="A64:C65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26:C26"/>
    <mergeCell ref="A2:C3"/>
    <mergeCell ref="A4:C4"/>
    <mergeCell ref="A5:C5"/>
    <mergeCell ref="A6:C6"/>
    <mergeCell ref="A7:C7"/>
    <mergeCell ref="A8:C8"/>
    <mergeCell ref="A9:C9"/>
    <mergeCell ref="A10:C10"/>
    <mergeCell ref="A11:C11"/>
    <mergeCell ref="A30:C30"/>
    <mergeCell ref="A29:C29"/>
    <mergeCell ref="A28:C28"/>
    <mergeCell ref="A27:C27"/>
    <mergeCell ref="A34:C34"/>
    <mergeCell ref="A33:C33"/>
    <mergeCell ref="A32:C32"/>
    <mergeCell ref="A31:C31"/>
    <mergeCell ref="A38:C38"/>
    <mergeCell ref="A37:C37"/>
    <mergeCell ref="A36:C36"/>
    <mergeCell ref="A35:C35"/>
    <mergeCell ref="A42:C42"/>
    <mergeCell ref="A41:C41"/>
    <mergeCell ref="A40:C40"/>
    <mergeCell ref="A39:C39"/>
    <mergeCell ref="A46:C46"/>
    <mergeCell ref="A45:C45"/>
    <mergeCell ref="A44:C44"/>
    <mergeCell ref="A43:C43"/>
    <mergeCell ref="A50:C50"/>
    <mergeCell ref="A49:C49"/>
    <mergeCell ref="A48:C48"/>
    <mergeCell ref="A47:C47"/>
    <mergeCell ref="D2:S2"/>
    <mergeCell ref="A57:C57"/>
    <mergeCell ref="A56:C56"/>
    <mergeCell ref="A55:C55"/>
    <mergeCell ref="A54:C54"/>
    <mergeCell ref="A53:C53"/>
    <mergeCell ref="A52:C52"/>
    <mergeCell ref="A51:C51"/>
  </mergeCells>
  <printOptions/>
  <pageMargins left="0.75" right="0.75" top="1" bottom="1" header="0.512" footer="0.512"/>
  <pageSetup orientation="portrait" paperSize="9" r:id="rId1"/>
  <ignoredErrors>
    <ignoredError sqref="S5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糸野　哲哉</dc:creator>
  <cp:keywords/>
  <dc:description/>
  <cp:lastModifiedBy>糸野　哲哉</cp:lastModifiedBy>
  <dcterms:created xsi:type="dcterms:W3CDTF">2009-07-28T13:59:52Z</dcterms:created>
  <dcterms:modified xsi:type="dcterms:W3CDTF">2009-07-28T15:07:58Z</dcterms:modified>
  <cp:category/>
  <cp:version/>
  <cp:contentType/>
  <cp:contentStatus/>
</cp:coreProperties>
</file>